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10553\Desktop\"/>
    </mc:Choice>
  </mc:AlternateContent>
  <bookViews>
    <workbookView xWindow="0" yWindow="0" windowWidth="28800" windowHeight="12210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45" i="1" l="1"/>
  <c r="G44" i="1" s="1"/>
  <c r="G43" i="1" s="1"/>
  <c r="G40" i="1"/>
  <c r="G39" i="1" s="1"/>
  <c r="G37" i="1"/>
  <c r="G36" i="1" s="1"/>
  <c r="G35" i="1" s="1"/>
  <c r="G30" i="1"/>
  <c r="G28" i="1"/>
  <c r="G24" i="1"/>
  <c r="G23" i="1" s="1"/>
  <c r="G17" i="1"/>
  <c r="G16" i="1" s="1"/>
  <c r="G12" i="1"/>
  <c r="G11" i="1" s="1"/>
  <c r="G42" i="1" l="1"/>
  <c r="G10" i="1"/>
  <c r="G50" i="1" l="1"/>
  <c r="G52" i="1" s="1"/>
  <c r="G53" i="1" s="1"/>
  <c r="G48" i="1"/>
</calcChain>
</file>

<file path=xl/sharedStrings.xml><?xml version="1.0" encoding="utf-8"?>
<sst xmlns="http://schemas.openxmlformats.org/spreadsheetml/2006/main" count="101" uniqueCount="59">
  <si>
    <t>工事費内訳書</t>
  </si>
  <si>
    <t>住　　　　所</t>
  </si>
  <si>
    <t>商号又は名称</t>
  </si>
  <si>
    <t>代 表 者 名</t>
  </si>
  <si>
    <t>工 事 名</t>
  </si>
  <si>
    <t>Ｒ７馬土　国道４３８号　つ・一宇河内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</si>
  <si>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</si>
  <si>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</si>
  <si>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</si>
  <si>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</si>
  <si>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</si>
  <si>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</si>
  <si>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</si>
  <si>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</si>
  <si>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</si>
  <si>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路床盛土工</t>
  </si>
  <si>
    <t>路床盛土</t>
  </si>
  <si>
    <t>m3</t>
  </si>
  <si>
    <t>流用土</t>
  </si>
  <si>
    <t>軽量盛土工</t>
  </si>
  <si>
    <t>軽量盛土工　</t>
  </si>
  <si>
    <t>保護壁・支柱鋼材設置</t>
  </si>
  <si>
    <t>m2</t>
  </si>
  <si>
    <t>敷網材敷設工</t>
  </si>
  <si>
    <t>遮水ｼｰﾄ敷設工</t>
  </si>
  <si>
    <t>防水ｼｰﾄ敷設工</t>
  </si>
  <si>
    <t>擁壁工</t>
  </si>
  <si>
    <t>調整ｺﾝｸﾘｰﾄ</t>
  </si>
  <si>
    <t>ｺﾝｸﾘｰﾄ　</t>
  </si>
  <si>
    <t>型枠　</t>
  </si>
  <si>
    <t>目地材　</t>
  </si>
  <si>
    <t>ﾌﾟﾚｷｬｽﾄｶﾞｰﾄﾞﾚｰﾙ基礎</t>
  </si>
  <si>
    <t>設置工　</t>
  </si>
  <si>
    <t>m</t>
  </si>
  <si>
    <t>保護ｺﾝｸﾘｰﾄ</t>
  </si>
  <si>
    <t>目地材　　</t>
  </si>
  <si>
    <t>水抜き孔　　　</t>
  </si>
  <si>
    <t>舗装</t>
  </si>
  <si>
    <t>防護柵工</t>
  </si>
  <si>
    <t>路側防護柵工</t>
  </si>
  <si>
    <t>ｶﾞｰﾄﾞﾚｰﾙ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</si>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</sst>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G11+G16+G23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4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16</v>
      </c>
      <c r="E14" s="8" t="s">
        <v>17</v>
      </c>
      <c r="F14" s="9">
        <v>40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18</v>
      </c>
      <c r="E15" s="8" t="s">
        <v>17</v>
      </c>
      <c r="F15" s="9">
        <v>50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24" t="s">
        <v>19</v>
      </c>
      <c r="C16" s="24"/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2</v>
      </c>
    </row>
    <row r="17" spans="1:10" ht="42" customHeight="1" x14ac:dyDescent="0.15">
      <c r="A17" s="6"/>
      <c r="B17" s="7"/>
      <c r="C17" s="24" t="s">
        <v>19</v>
      </c>
      <c r="D17" s="24"/>
      <c r="E17" s="8" t="s">
        <v>13</v>
      </c>
      <c r="F17" s="9">
        <v>1</v>
      </c>
      <c r="G17" s="11">
        <f>G18+G19+G20+G21+G22</f>
        <v>0</v>
      </c>
      <c r="I17" s="13">
        <v>8</v>
      </c>
      <c r="J17" s="14">
        <v>3</v>
      </c>
    </row>
    <row r="18" spans="1:10" ht="42" customHeight="1" x14ac:dyDescent="0.15">
      <c r="A18" s="6"/>
      <c r="B18" s="7"/>
      <c r="C18" s="7"/>
      <c r="D18" s="24" t="s">
        <v>20</v>
      </c>
      <c r="E18" s="8" t="s">
        <v>17</v>
      </c>
      <c r="F18" s="9">
        <v>199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21</v>
      </c>
      <c r="E19" s="8" t="s">
        <v>22</v>
      </c>
      <c r="F19" s="9">
        <v>44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23</v>
      </c>
      <c r="E20" s="8" t="s">
        <v>22</v>
      </c>
      <c r="F20" s="9">
        <v>182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24</v>
      </c>
      <c r="E21" s="8" t="s">
        <v>22</v>
      </c>
      <c r="F21" s="9">
        <v>100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25</v>
      </c>
      <c r="E22" s="8" t="s">
        <v>22</v>
      </c>
      <c r="F22" s="9">
        <v>47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24" t="s">
        <v>26</v>
      </c>
      <c r="C23" s="24"/>
      <c r="D23" s="24"/>
      <c r="E23" s="8" t="s">
        <v>13</v>
      </c>
      <c r="F23" s="9">
        <v>1</v>
      </c>
      <c r="G23" s="11">
        <f>G24+G28+G30</f>
        <v>0</v>
      </c>
      <c r="I23" s="13">
        <v>14</v>
      </c>
      <c r="J23" s="14">
        <v>2</v>
      </c>
    </row>
    <row r="24" spans="1:10" ht="42" customHeight="1" x14ac:dyDescent="0.15">
      <c r="A24" s="6"/>
      <c r="B24" s="7"/>
      <c r="C24" s="24" t="s">
        <v>27</v>
      </c>
      <c r="D24" s="24"/>
      <c r="E24" s="8" t="s">
        <v>13</v>
      </c>
      <c r="F24" s="9">
        <v>1</v>
      </c>
      <c r="G24" s="11">
        <f>G25+G26+G27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28</v>
      </c>
      <c r="E25" s="8" t="s">
        <v>17</v>
      </c>
      <c r="F25" s="9">
        <v>6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29</v>
      </c>
      <c r="E26" s="8" t="s">
        <v>22</v>
      </c>
      <c r="F26" s="9">
        <v>13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30</v>
      </c>
      <c r="E27" s="8" t="s">
        <v>22</v>
      </c>
      <c r="F27" s="9">
        <v>1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24" t="s">
        <v>31</v>
      </c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3</v>
      </c>
    </row>
    <row r="29" spans="1:10" ht="42" customHeight="1" x14ac:dyDescent="0.15">
      <c r="A29" s="6"/>
      <c r="B29" s="7"/>
      <c r="C29" s="7"/>
      <c r="D29" s="24" t="s">
        <v>32</v>
      </c>
      <c r="E29" s="8" t="s">
        <v>33</v>
      </c>
      <c r="F29" s="9">
        <v>20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24" t="s">
        <v>34</v>
      </c>
      <c r="D30" s="24"/>
      <c r="E30" s="8" t="s">
        <v>13</v>
      </c>
      <c r="F30" s="9">
        <v>1</v>
      </c>
      <c r="G30" s="11">
        <f>G31+G32+G33+G34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28</v>
      </c>
      <c r="E31" s="8" t="s">
        <v>17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29</v>
      </c>
      <c r="E32" s="8" t="s">
        <v>22</v>
      </c>
      <c r="F32" s="9">
        <v>2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35</v>
      </c>
      <c r="E33" s="8" t="s">
        <v>22</v>
      </c>
      <c r="F33" s="10">
        <v>0.1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36</v>
      </c>
      <c r="E34" s="8" t="s">
        <v>33</v>
      </c>
      <c r="F34" s="9">
        <v>6</v>
      </c>
      <c r="G34" s="12"/>
      <c r="I34" s="13">
        <v>25</v>
      </c>
      <c r="J34" s="14">
        <v>4</v>
      </c>
    </row>
    <row r="35" spans="1:10" ht="42" customHeight="1" x14ac:dyDescent="0.15">
      <c r="A35" s="23" t="s">
        <v>37</v>
      </c>
      <c r="B35" s="24"/>
      <c r="C35" s="24"/>
      <c r="D35" s="24"/>
      <c r="E35" s="8" t="s">
        <v>13</v>
      </c>
      <c r="F35" s="9">
        <v>1</v>
      </c>
      <c r="G35" s="11">
        <f>G36+G39</f>
        <v>0</v>
      </c>
      <c r="I35" s="13">
        <v>26</v>
      </c>
      <c r="J35" s="14">
        <v>1</v>
      </c>
    </row>
    <row r="36" spans="1:10" ht="42" customHeight="1" x14ac:dyDescent="0.15">
      <c r="A36" s="6"/>
      <c r="B36" s="24" t="s">
        <v>38</v>
      </c>
      <c r="C36" s="24"/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>
        <v>2</v>
      </c>
    </row>
    <row r="37" spans="1:10" ht="42" customHeight="1" x14ac:dyDescent="0.15">
      <c r="A37" s="6"/>
      <c r="B37" s="7"/>
      <c r="C37" s="24" t="s">
        <v>39</v>
      </c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3</v>
      </c>
    </row>
    <row r="38" spans="1:10" ht="42" customHeight="1" x14ac:dyDescent="0.15">
      <c r="A38" s="6"/>
      <c r="B38" s="7"/>
      <c r="C38" s="7"/>
      <c r="D38" s="24" t="s">
        <v>40</v>
      </c>
      <c r="E38" s="8" t="s">
        <v>33</v>
      </c>
      <c r="F38" s="9">
        <v>20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24" t="s">
        <v>41</v>
      </c>
      <c r="C39" s="24"/>
      <c r="D39" s="24"/>
      <c r="E39" s="8" t="s">
        <v>13</v>
      </c>
      <c r="F39" s="9">
        <v>1</v>
      </c>
      <c r="G39" s="11">
        <f>G40</f>
        <v>0</v>
      </c>
      <c r="I39" s="13">
        <v>30</v>
      </c>
      <c r="J39" s="14">
        <v>2</v>
      </c>
    </row>
    <row r="40" spans="1:10" ht="42" customHeight="1" x14ac:dyDescent="0.15">
      <c r="A40" s="6"/>
      <c r="B40" s="7"/>
      <c r="C40" s="24" t="s">
        <v>42</v>
      </c>
      <c r="D40" s="24"/>
      <c r="E40" s="8" t="s">
        <v>13</v>
      </c>
      <c r="F40" s="9">
        <v>1</v>
      </c>
      <c r="G40" s="11">
        <f>G41</f>
        <v>0</v>
      </c>
      <c r="I40" s="13">
        <v>31</v>
      </c>
      <c r="J40" s="14">
        <v>3</v>
      </c>
    </row>
    <row r="41" spans="1:10" ht="42" customHeight="1" x14ac:dyDescent="0.15">
      <c r="A41" s="6"/>
      <c r="B41" s="7"/>
      <c r="C41" s="7"/>
      <c r="D41" s="24" t="s">
        <v>43</v>
      </c>
      <c r="E41" s="8" t="s">
        <v>44</v>
      </c>
      <c r="F41" s="9">
        <v>21</v>
      </c>
      <c r="G41" s="12"/>
      <c r="I41" s="13">
        <v>32</v>
      </c>
      <c r="J41" s="14">
        <v>4</v>
      </c>
    </row>
    <row r="42" spans="1:10" ht="42" customHeight="1" x14ac:dyDescent="0.15">
      <c r="A42" s="23" t="s">
        <v>45</v>
      </c>
      <c r="B42" s="24"/>
      <c r="C42" s="24"/>
      <c r="D42" s="24"/>
      <c r="E42" s="8" t="s">
        <v>13</v>
      </c>
      <c r="F42" s="9">
        <v>1</v>
      </c>
      <c r="G42" s="11">
        <f>G11+G16+G23+G36+G39</f>
        <v>0</v>
      </c>
      <c r="I42" s="13">
        <v>33</v>
      </c>
      <c r="J42" s="14">
        <v>20</v>
      </c>
    </row>
    <row r="43" spans="1:10" ht="42" customHeight="1" x14ac:dyDescent="0.15">
      <c r="A43" s="23" t="s">
        <v>46</v>
      </c>
      <c r="B43" s="24"/>
      <c r="C43" s="24"/>
      <c r="D43" s="24"/>
      <c r="E43" s="8" t="s">
        <v>13</v>
      </c>
      <c r="F43" s="9">
        <v>1</v>
      </c>
      <c r="G43" s="11">
        <f>G44+G47</f>
        <v>0</v>
      </c>
      <c r="I43" s="13">
        <v>34</v>
      </c>
      <c r="J43" s="14">
        <v>200</v>
      </c>
    </row>
    <row r="44" spans="1:10" ht="42" customHeight="1" x14ac:dyDescent="0.15">
      <c r="A44" s="6"/>
      <c r="B44" s="24" t="s">
        <v>47</v>
      </c>
      <c r="C44" s="24"/>
      <c r="D44" s="24"/>
      <c r="E44" s="8" t="s">
        <v>13</v>
      </c>
      <c r="F44" s="9">
        <v>1</v>
      </c>
      <c r="G44" s="11">
        <f>G45</f>
        <v>0</v>
      </c>
      <c r="I44" s="13">
        <v>35</v>
      </c>
      <c r="J44" s="14">
        <v>2</v>
      </c>
    </row>
    <row r="45" spans="1:10" ht="42" customHeight="1" x14ac:dyDescent="0.15">
      <c r="A45" s="6"/>
      <c r="B45" s="7"/>
      <c r="C45" s="24" t="s">
        <v>48</v>
      </c>
      <c r="D45" s="24"/>
      <c r="E45" s="8" t="s">
        <v>13</v>
      </c>
      <c r="F45" s="9">
        <v>1</v>
      </c>
      <c r="G45" s="11">
        <f>G46</f>
        <v>0</v>
      </c>
      <c r="I45" s="13">
        <v>36</v>
      </c>
      <c r="J45" s="14">
        <v>3</v>
      </c>
    </row>
    <row r="46" spans="1:10" ht="42" customHeight="1" x14ac:dyDescent="0.15">
      <c r="A46" s="6"/>
      <c r="B46" s="7"/>
      <c r="C46" s="7"/>
      <c r="D46" s="24" t="s">
        <v>49</v>
      </c>
      <c r="E46" s="8" t="s">
        <v>50</v>
      </c>
      <c r="F46" s="9">
        <v>2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24" t="s">
        <v>51</v>
      </c>
      <c r="C47" s="24"/>
      <c r="D47" s="24"/>
      <c r="E47" s="8" t="s">
        <v>13</v>
      </c>
      <c r="F47" s="9">
        <v>1</v>
      </c>
      <c r="G47" s="12"/>
      <c r="I47" s="13">
        <v>38</v>
      </c>
      <c r="J47" s="14"/>
    </row>
    <row r="48" spans="1:10" ht="42" customHeight="1" x14ac:dyDescent="0.15">
      <c r="A48" s="23" t="s">
        <v>52</v>
      </c>
      <c r="B48" s="24"/>
      <c r="C48" s="24"/>
      <c r="D48" s="24"/>
      <c r="E48" s="8" t="s">
        <v>13</v>
      </c>
      <c r="F48" s="9">
        <v>1</v>
      </c>
      <c r="G48" s="11">
        <f>G42+G43</f>
        <v>0</v>
      </c>
      <c r="I48" s="13">
        <v>39</v>
      </c>
      <c r="J48" s="14"/>
    </row>
    <row r="49" spans="1:10" ht="42" customHeight="1" x14ac:dyDescent="0.15">
      <c r="A49" s="6"/>
      <c r="B49" s="24" t="s">
        <v>53</v>
      </c>
      <c r="C49" s="24"/>
      <c r="D49" s="24"/>
      <c r="E49" s="8" t="s">
        <v>13</v>
      </c>
      <c r="F49" s="9">
        <v>1</v>
      </c>
      <c r="G49" s="12"/>
      <c r="I49" s="13">
        <v>40</v>
      </c>
      <c r="J49" s="14">
        <v>210</v>
      </c>
    </row>
    <row r="50" spans="1:10" ht="42" customHeight="1" x14ac:dyDescent="0.15">
      <c r="A50" s="23" t="s">
        <v>54</v>
      </c>
      <c r="B50" s="24"/>
      <c r="C50" s="24"/>
      <c r="D50" s="24"/>
      <c r="E50" s="8" t="s">
        <v>13</v>
      </c>
      <c r="F50" s="9">
        <v>1</v>
      </c>
      <c r="G50" s="11">
        <f>G42+G43+G49</f>
        <v>0</v>
      </c>
      <c r="I50" s="13">
        <v>41</v>
      </c>
      <c r="J50" s="14"/>
    </row>
    <row r="51" spans="1:10" ht="42" customHeight="1" x14ac:dyDescent="0.15">
      <c r="A51" s="6"/>
      <c r="B51" s="24" t="s">
        <v>55</v>
      </c>
      <c r="C51" s="24"/>
      <c r="D51" s="24"/>
      <c r="E51" s="8" t="s">
        <v>13</v>
      </c>
      <c r="F51" s="9">
        <v>1</v>
      </c>
      <c r="G51" s="12"/>
      <c r="I51" s="13">
        <v>42</v>
      </c>
      <c r="J51" s="14">
        <v>220</v>
      </c>
    </row>
    <row r="52" spans="1:10" ht="42" customHeight="1" x14ac:dyDescent="0.15">
      <c r="A52" s="23" t="s">
        <v>56</v>
      </c>
      <c r="B52" s="24"/>
      <c r="C52" s="24"/>
      <c r="D52" s="24"/>
      <c r="E52" s="8" t="s">
        <v>13</v>
      </c>
      <c r="F52" s="9">
        <v>1</v>
      </c>
      <c r="G52" s="11">
        <f>G50+G51</f>
        <v>0</v>
      </c>
      <c r="I52" s="13">
        <v>43</v>
      </c>
      <c r="J52" s="14">
        <v>30</v>
      </c>
    </row>
    <row r="53" spans="1:10" ht="42" customHeight="1" x14ac:dyDescent="0.15">
      <c r="A53" s="25" t="s">
        <v>57</v>
      </c>
      <c r="B53" s="26"/>
      <c r="C53" s="26"/>
      <c r="D53" s="26"/>
      <c r="E53" s="15" t="s">
        <v>58</v>
      </c>
      <c r="F53" s="16" t="s">
        <v>58</v>
      </c>
      <c r="G53" s="17">
        <f>G52</f>
        <v>0</v>
      </c>
      <c r="I53" s="18">
        <v>44</v>
      </c>
      <c r="J53" s="18">
        <v>90</v>
      </c>
    </row>
  </sheetData>
  <sheetProtection sheet="1"/>
  <mergeCells count="50">
    <mergeCell ref="B49:D49"/>
    <mergeCell ref="A50:D50"/>
    <mergeCell ref="B51:D51"/>
    <mergeCell ref="A52:D52"/>
    <mergeCell ref="A53:D53"/>
    <mergeCell ref="B44:D44"/>
    <mergeCell ref="C45:D45"/>
    <mergeCell ref="D46"/>
    <mergeCell ref="B47:D47"/>
    <mergeCell ref="A48:D48"/>
    <mergeCell ref="B39:D39"/>
    <mergeCell ref="C40:D40"/>
    <mergeCell ref="D41"/>
    <mergeCell ref="A42:D42"/>
    <mergeCell ref="A43:D43"/>
    <mergeCell ref="D34"/>
    <mergeCell ref="A35:D35"/>
    <mergeCell ref="B36:D36"/>
    <mergeCell ref="C37:D37"/>
    <mergeCell ref="D38"/>
    <mergeCell ref="D29"/>
    <mergeCell ref="C30:D30"/>
    <mergeCell ref="D31"/>
    <mergeCell ref="D32"/>
    <mergeCell ref="D33"/>
    <mergeCell ref="C24:D24"/>
    <mergeCell ref="D25"/>
    <mergeCell ref="D26"/>
    <mergeCell ref="D27"/>
    <mergeCell ref="C28:D28"/>
    <mergeCell ref="D19"/>
    <mergeCell ref="D20"/>
    <mergeCell ref="D21"/>
    <mergeCell ref="D22"/>
    <mergeCell ref="B23:D23"/>
    <mergeCell ref="D14"/>
    <mergeCell ref="D15"/>
    <mergeCell ref="B16: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tomari kentarou</cp:lastModifiedBy>
  <dcterms:created xsi:type="dcterms:W3CDTF">2025-04-17T04:03:23Z</dcterms:created>
  <dcterms:modified xsi:type="dcterms:W3CDTF">2025-04-17T04:03:27Z</dcterms:modified>
</cp:coreProperties>
</file>